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4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<sst xmlns="http://schemas.openxmlformats.org/spreadsheetml/2006/main" count="65" uniqueCount="55">
  <si>
    <t>Fuente: Instituto Nacional de Migración.</t>
  </si>
  <si>
    <t>TOTAL</t>
  </si>
  <si>
    <t>OTRAS</t>
  </si>
  <si>
    <t>CHIAPAS</t>
  </si>
  <si>
    <t>BAJA CALIFORNIA SUR</t>
  </si>
  <si>
    <t>JALISCO</t>
  </si>
  <si>
    <t>DISTRITO FEDERAL</t>
  </si>
  <si>
    <t>QUINTANA ROO</t>
  </si>
  <si>
    <t>PART. %</t>
  </si>
  <si>
    <t>DELEGACIÓN REGIONAL</t>
  </si>
  <si>
    <t>ENERO-DICIEMBRE DE 2003</t>
  </si>
  <si>
    <t>REGISTRO Y CONTROL MIGRATORIO SEGÚN DELEGACIÓN REGIONAL</t>
  </si>
  <si>
    <t>ZACATECAS</t>
  </si>
  <si>
    <t>YUCATÁN</t>
  </si>
  <si>
    <t>VERACRUZ</t>
  </si>
  <si>
    <t>TLAXCALA</t>
  </si>
  <si>
    <t>TAMAULIPAS</t>
  </si>
  <si>
    <t>TABASCO</t>
  </si>
  <si>
    <t>SONORA</t>
  </si>
  <si>
    <t>SINALOA</t>
  </si>
  <si>
    <t>SAN LUIS POTOSÍ</t>
  </si>
  <si>
    <t>QUERÉTARO</t>
  </si>
  <si>
    <t>PUEBLA</t>
  </si>
  <si>
    <t>OAXACA</t>
  </si>
  <si>
    <t>NUEVO LEÓN</t>
  </si>
  <si>
    <t>NAYARIT</t>
  </si>
  <si>
    <t>MORELOS</t>
  </si>
  <si>
    <t>MICHOACÁN</t>
  </si>
  <si>
    <t>HIDALGO</t>
  </si>
  <si>
    <t>GUERRERO</t>
  </si>
  <si>
    <t>GUANAJUATO</t>
  </si>
  <si>
    <t>ESTADO DE MÉXICO</t>
  </si>
  <si>
    <t>DURANGO</t>
  </si>
  <si>
    <t>CHIHUAHUA</t>
  </si>
  <si>
    <t>COLIMA</t>
  </si>
  <si>
    <t>COAHUILA</t>
  </si>
  <si>
    <t>CAMPECHE</t>
  </si>
  <si>
    <t>BAJA CALIFORNIA</t>
  </si>
  <si>
    <t>AGUASCALIENTES</t>
  </si>
  <si>
    <t>DIC</t>
  </si>
  <si>
    <t>NOV</t>
  </si>
  <si>
    <t>OCT</t>
  </si>
  <si>
    <t>SEP</t>
  </si>
  <si>
    <t>AGO</t>
  </si>
  <si>
    <t>JUL</t>
  </si>
  <si>
    <t>JUN</t>
  </si>
  <si>
    <t>MAY</t>
  </si>
  <si>
    <t>ABR</t>
  </si>
  <si>
    <t>MAR</t>
  </si>
  <si>
    <t>FEB</t>
  </si>
  <si>
    <t>ENE</t>
  </si>
  <si>
    <t>(ENTRADAS)</t>
  </si>
  <si>
    <t>EVENTOS</t>
  </si>
  <si>
    <t>ENERO - DICIEMBRE DE 2003</t>
  </si>
  <si>
    <t>1.4 REGISTRO Y CONTROL DE NO INMIGRANTES, INMIGRANTES E INMIGRADOS Y NACIONALES SEGÚN DELEGACIÓN REGIONAL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</si>
</sst>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\ \ "/>
    <numFmt numFmtId="166" formatCode="0.0%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G Omega (W1)"/>
      <family val="0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2"/>
      <color indexed="8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9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164" fontId="21" fillId="33" borderId="10" xfId="0" applyNumberFormat="1" applyFont="1" applyFill="1" applyBorder="1" applyAlignment="1">
      <alignment horizontal="center" vertical="center"/>
    </xf>
    <xf numFmtId="3" fontId="22" fillId="33" borderId="11" xfId="0" applyNumberFormat="1" applyFont="1" applyFill="1" applyBorder="1" applyAlignment="1">
      <alignment horizontal="center" vertical="center"/>
    </xf>
    <xf numFmtId="0" fontId="22" fillId="33" borderId="12" xfId="0" applyFont="1" applyFill="1" applyBorder="1" applyAlignment="1">
      <alignment vertical="center"/>
    </xf>
    <xf numFmtId="164" fontId="23" fillId="0" borderId="13" xfId="0" applyNumberFormat="1" applyFont="1" applyFill="1" applyBorder="1" applyAlignment="1">
      <alignment horizontal="center" vertical="center"/>
    </xf>
    <xf numFmtId="3" fontId="24" fillId="0" borderId="14" xfId="0" applyNumberFormat="1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vertical="center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9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centerContinuous"/>
    </xf>
    <xf numFmtId="0" fontId="28" fillId="0" borderId="0" xfId="0" applyFont="1" applyFill="1" applyAlignment="1">
      <alignment horizontal="center"/>
    </xf>
    <xf numFmtId="3" fontId="28" fillId="0" borderId="0" xfId="0" applyNumberFormat="1" applyFont="1" applyFill="1" applyAlignment="1">
      <alignment horizontal="centerContinuous"/>
    </xf>
    <xf numFmtId="3" fontId="22" fillId="33" borderId="22" xfId="0" applyNumberFormat="1" applyFont="1" applyFill="1" applyBorder="1" applyAlignment="1">
      <alignment horizontal="center" wrapText="1"/>
    </xf>
    <xf numFmtId="3" fontId="22" fillId="33" borderId="23" xfId="0" applyNumberFormat="1" applyFont="1" applyFill="1" applyBorder="1" applyAlignment="1">
      <alignment horizontal="center" wrapText="1"/>
    </xf>
    <xf numFmtId="165" fontId="20" fillId="0" borderId="24" xfId="0" applyNumberFormat="1" applyFont="1" applyFill="1" applyBorder="1" applyAlignment="1">
      <alignment horizontal="center" wrapText="1"/>
    </xf>
    <xf numFmtId="3" fontId="24" fillId="0" borderId="25" xfId="0" applyNumberFormat="1" applyFont="1" applyBorder="1" applyAlignment="1">
      <alignment horizontal="center" wrapText="1"/>
    </xf>
    <xf numFmtId="165" fontId="24" fillId="0" borderId="17" xfId="0" applyNumberFormat="1" applyFont="1" applyFill="1" applyBorder="1" applyAlignment="1">
      <alignment horizontal="center" wrapText="1"/>
    </xf>
    <xf numFmtId="3" fontId="24" fillId="0" borderId="26" xfId="0" applyNumberFormat="1" applyFont="1" applyFill="1" applyBorder="1" applyAlignment="1">
      <alignment horizontal="center" wrapText="1"/>
    </xf>
    <xf numFmtId="165" fontId="24" fillId="0" borderId="26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/>
    </xf>
    <xf numFmtId="3" fontId="24" fillId="0" borderId="27" xfId="0" applyNumberFormat="1" applyFont="1" applyBorder="1" applyAlignment="1">
      <alignment horizontal="center" wrapText="1"/>
    </xf>
    <xf numFmtId="165" fontId="24" fillId="0" borderId="14" xfId="0" applyNumberFormat="1" applyFont="1" applyFill="1" applyBorder="1" applyAlignment="1">
      <alignment horizontal="center" wrapText="1"/>
    </xf>
    <xf numFmtId="3" fontId="24" fillId="0" borderId="28" xfId="0" applyNumberFormat="1" applyFont="1" applyFill="1" applyBorder="1" applyAlignment="1">
      <alignment horizontal="center" wrapText="1"/>
    </xf>
    <xf numFmtId="165" fontId="24" fillId="0" borderId="28" xfId="0" applyNumberFormat="1" applyFont="1" applyFill="1" applyBorder="1" applyAlignment="1">
      <alignment horizontal="center"/>
    </xf>
    <xf numFmtId="0" fontId="23" fillId="0" borderId="15" xfId="0" applyFont="1" applyBorder="1" applyAlignment="1">
      <alignment/>
    </xf>
    <xf numFmtId="165" fontId="20" fillId="0" borderId="29" xfId="0" applyNumberFormat="1" applyFont="1" applyFill="1" applyBorder="1" applyAlignment="1">
      <alignment horizontal="center" wrapText="1"/>
    </xf>
    <xf numFmtId="3" fontId="24" fillId="0" borderId="30" xfId="0" applyNumberFormat="1" applyFont="1" applyBorder="1" applyAlignment="1">
      <alignment horizontal="center" wrapText="1"/>
    </xf>
    <xf numFmtId="165" fontId="24" fillId="0" borderId="20" xfId="0" applyNumberFormat="1" applyFont="1" applyFill="1" applyBorder="1" applyAlignment="1">
      <alignment horizontal="center" wrapText="1"/>
    </xf>
    <xf numFmtId="3" fontId="24" fillId="0" borderId="31" xfId="0" applyNumberFormat="1" applyFont="1" applyFill="1" applyBorder="1" applyAlignment="1">
      <alignment horizontal="center" wrapText="1"/>
    </xf>
    <xf numFmtId="165" fontId="24" fillId="0" borderId="31" xfId="0" applyNumberFormat="1" applyFont="1" applyFill="1" applyBorder="1" applyAlignment="1">
      <alignment horizontal="center"/>
    </xf>
    <xf numFmtId="0" fontId="22" fillId="33" borderId="32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33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 wrapText="1"/>
    </xf>
    <xf numFmtId="0" fontId="22" fillId="33" borderId="26" xfId="0" applyFont="1" applyFill="1" applyBorder="1" applyAlignment="1">
      <alignment horizontal="center" vertical="center"/>
    </xf>
    <xf numFmtId="0" fontId="22" fillId="33" borderId="29" xfId="0" applyFont="1" applyFill="1" applyBorder="1" applyAlignment="1">
      <alignment horizontal="center" vertical="center" wrapText="1"/>
    </xf>
    <xf numFmtId="0" fontId="22" fillId="33" borderId="30" xfId="0" applyFont="1" applyFill="1" applyBorder="1" applyAlignment="1">
      <alignment horizontal="center" vertical="center" wrapText="1"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 wrapText="1"/>
    </xf>
    <xf numFmtId="0" fontId="22" fillId="33" borderId="31" xfId="0" applyFont="1" applyFill="1" applyBorder="1" applyAlignment="1">
      <alignment horizontal="center" vertical="center"/>
    </xf>
    <xf numFmtId="0" fontId="28" fillId="0" borderId="0" xfId="0" applyFont="1" applyAlignment="1">
      <alignment horizontal="centerContinuous"/>
    </xf>
    <xf numFmtId="0" fontId="0" fillId="0" borderId="0" xfId="0" applyAlignment="1">
      <alignment horizontal="center" wrapText="1"/>
    </xf>
    <xf numFmtId="0" fontId="27" fillId="0" borderId="0" xfId="0" applyFont="1" applyAlignment="1">
      <alignment horizontal="center" wrapText="1"/>
    </xf>
    <xf numFmtId="49" fontId="27" fillId="0" borderId="0" xfId="0" applyNumberFormat="1" applyFont="1" applyAlignment="1">
      <alignment horizontal="center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205"/>
          <c:w val="0.49825"/>
          <c:h val="0.485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OTRAS
23.2%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1.4'!$B$52:$B$57</c:f>
              <c:strCache/>
            </c:strRef>
          </c:cat>
          <c:val>
            <c:numRef>
              <c:f>'Cuadro 1.4'!$C$52:$C$57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49</xdr:row>
      <xdr:rowOff>0</xdr:rowOff>
    </xdr:from>
    <xdr:to>
      <xdr:col>14</xdr:col>
      <xdr:colOff>647700</xdr:colOff>
      <xdr:row>58</xdr:row>
      <xdr:rowOff>0</xdr:rowOff>
    </xdr:to>
    <xdr:graphicFrame>
      <xdr:nvGraphicFramePr>
        <xdr:cNvPr id="1" name="Chart 2"/>
        <xdr:cNvGraphicFramePr/>
      </xdr:nvGraphicFramePr>
      <xdr:xfrm>
        <a:off x="4238625" y="9667875"/>
        <a:ext cx="5295900" cy="2257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ippe07035\V&#237;nculos_mary\2003\12%20BOLETIN%20ENE%20-%20DIC%202003\intranet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2:O67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26.7109375" style="1" customWidth="1"/>
    <col min="3" max="3" width="9.8515625" style="1" customWidth="1"/>
    <col min="4" max="14" width="8.7109375" style="1" customWidth="1"/>
    <col min="15" max="15" width="9.8515625" style="1" customWidth="1"/>
    <col min="16" max="16" width="0.85546875" style="1" customWidth="1"/>
    <col min="17" max="16384" width="11.421875" style="1" customWidth="1"/>
  </cols>
  <sheetData>
    <row r="1" ht="7.5" customHeight="1"/>
    <row r="2" spans="2:15" ht="33" customHeight="1"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2:15" ht="12" customHeight="1">
      <c r="B3" s="60"/>
      <c r="C3" s="60"/>
      <c r="D3" s="60"/>
      <c r="E3" s="60"/>
      <c r="F3" s="60"/>
      <c r="G3" s="60"/>
      <c r="H3" s="60"/>
      <c r="I3" s="59"/>
      <c r="J3" s="59"/>
      <c r="K3" s="59"/>
      <c r="L3" s="59"/>
      <c r="M3" s="59"/>
      <c r="N3" s="59"/>
      <c r="O3" s="59"/>
    </row>
    <row r="4" spans="2:15" ht="15.75">
      <c r="B4" s="57" t="s">
        <v>54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2:15" ht="15.75">
      <c r="B5" s="58" t="s">
        <v>53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2:15" ht="13.5">
      <c r="B6" s="57" t="s">
        <v>52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2:15" ht="13.5">
      <c r="B7" s="57" t="s">
        <v>51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</row>
    <row r="8" spans="2:15" ht="12" customHeight="1" thickBot="1">
      <c r="B8" s="55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9" spans="2:15" ht="15" customHeight="1" thickTop="1">
      <c r="B9" s="19" t="s">
        <v>9</v>
      </c>
      <c r="C9" s="53" t="s">
        <v>50</v>
      </c>
      <c r="D9" s="53" t="s">
        <v>49</v>
      </c>
      <c r="E9" s="53" t="s">
        <v>48</v>
      </c>
      <c r="F9" s="54" t="s">
        <v>47</v>
      </c>
      <c r="G9" s="53" t="s">
        <v>46</v>
      </c>
      <c r="H9" s="52" t="s">
        <v>45</v>
      </c>
      <c r="I9" s="51" t="s">
        <v>44</v>
      </c>
      <c r="J9" s="51" t="s">
        <v>43</v>
      </c>
      <c r="K9" s="51" t="s">
        <v>42</v>
      </c>
      <c r="L9" s="51" t="s">
        <v>41</v>
      </c>
      <c r="M9" s="51" t="s">
        <v>40</v>
      </c>
      <c r="N9" s="51" t="s">
        <v>39</v>
      </c>
      <c r="O9" s="50" t="s">
        <v>1</v>
      </c>
    </row>
    <row r="10" spans="2:15" ht="15" customHeight="1" thickBot="1">
      <c r="B10" s="16"/>
      <c r="C10" s="48"/>
      <c r="D10" s="48"/>
      <c r="E10" s="48"/>
      <c r="F10" s="49"/>
      <c r="G10" s="48"/>
      <c r="H10" s="46"/>
      <c r="I10" s="46"/>
      <c r="J10" s="46"/>
      <c r="K10" s="47"/>
      <c r="L10" s="46"/>
      <c r="M10" s="46"/>
      <c r="N10" s="46"/>
      <c r="O10" s="45"/>
    </row>
    <row r="11" spans="2:15" ht="15.75" customHeight="1" thickTop="1">
      <c r="B11" s="34" t="s">
        <v>38</v>
      </c>
      <c r="C11" s="43">
        <v>2554</v>
      </c>
      <c r="D11" s="43">
        <v>1759</v>
      </c>
      <c r="E11" s="43">
        <v>1880</v>
      </c>
      <c r="F11" s="44">
        <v>2649</v>
      </c>
      <c r="G11" s="43">
        <v>2647</v>
      </c>
      <c r="H11" s="42">
        <v>2968</v>
      </c>
      <c r="I11" s="41">
        <v>4161</v>
      </c>
      <c r="J11" s="41">
        <v>3790</v>
      </c>
      <c r="K11" s="41">
        <v>2906</v>
      </c>
      <c r="L11" s="41">
        <v>3023</v>
      </c>
      <c r="M11" s="41">
        <v>3397</v>
      </c>
      <c r="N11" s="41">
        <v>3819</v>
      </c>
      <c r="O11" s="40">
        <f>SUM(C11:N11)</f>
        <v>35553</v>
      </c>
    </row>
    <row r="12" spans="2:15" ht="15.75" customHeight="1">
      <c r="B12" s="34" t="s">
        <v>37</v>
      </c>
      <c r="C12" s="37">
        <v>52863</v>
      </c>
      <c r="D12" s="37">
        <v>41079</v>
      </c>
      <c r="E12" s="37">
        <v>43086</v>
      </c>
      <c r="F12" s="38">
        <v>65323</v>
      </c>
      <c r="G12" s="37">
        <v>44861</v>
      </c>
      <c r="H12" s="36">
        <v>64277</v>
      </c>
      <c r="I12" s="35">
        <v>77762</v>
      </c>
      <c r="J12" s="35">
        <v>64861</v>
      </c>
      <c r="K12" s="35">
        <v>64451</v>
      </c>
      <c r="L12" s="35">
        <v>92730</v>
      </c>
      <c r="M12" s="35">
        <v>79818</v>
      </c>
      <c r="N12" s="35">
        <v>94211</v>
      </c>
      <c r="O12" s="29">
        <f>SUM(C12:N12)</f>
        <v>785322</v>
      </c>
    </row>
    <row r="13" spans="2:15" ht="15.75" customHeight="1">
      <c r="B13" s="34" t="s">
        <v>4</v>
      </c>
      <c r="C13" s="37">
        <v>146014</v>
      </c>
      <c r="D13" s="37">
        <v>129424</v>
      </c>
      <c r="E13" s="37">
        <v>143897</v>
      </c>
      <c r="F13" s="38">
        <v>143426</v>
      </c>
      <c r="G13" s="37">
        <v>125603</v>
      </c>
      <c r="H13" s="36">
        <v>85064</v>
      </c>
      <c r="I13" s="35">
        <v>91850</v>
      </c>
      <c r="J13" s="35">
        <v>97202</v>
      </c>
      <c r="K13" s="35">
        <v>72057</v>
      </c>
      <c r="L13" s="35">
        <v>159013</v>
      </c>
      <c r="M13" s="35">
        <v>122655</v>
      </c>
      <c r="N13" s="35">
        <v>150028</v>
      </c>
      <c r="O13" s="29">
        <f>SUM(C13:N13)</f>
        <v>1466233</v>
      </c>
    </row>
    <row r="14" spans="2:15" ht="15.75" customHeight="1">
      <c r="B14" s="34" t="s">
        <v>36</v>
      </c>
      <c r="C14" s="37">
        <v>1255</v>
      </c>
      <c r="D14" s="37">
        <v>1003</v>
      </c>
      <c r="E14" s="37">
        <v>1367</v>
      </c>
      <c r="F14" s="38">
        <v>1350</v>
      </c>
      <c r="G14" s="37">
        <v>1011</v>
      </c>
      <c r="H14" s="36">
        <v>1393</v>
      </c>
      <c r="I14" s="35">
        <v>1462</v>
      </c>
      <c r="J14" s="35">
        <v>1601</v>
      </c>
      <c r="K14" s="35">
        <v>1302</v>
      </c>
      <c r="L14" s="35">
        <v>1681</v>
      </c>
      <c r="M14" s="35">
        <v>1359</v>
      </c>
      <c r="N14" s="35">
        <v>1572</v>
      </c>
      <c r="O14" s="29">
        <f>SUM(C14:N14)</f>
        <v>16356</v>
      </c>
    </row>
    <row r="15" spans="2:15" ht="15.75" customHeight="1">
      <c r="B15" s="34" t="s">
        <v>35</v>
      </c>
      <c r="C15" s="37">
        <v>4343</v>
      </c>
      <c r="D15" s="37">
        <v>4270</v>
      </c>
      <c r="E15" s="37">
        <v>6068</v>
      </c>
      <c r="F15" s="38">
        <v>5033</v>
      </c>
      <c r="G15" s="37">
        <v>5493</v>
      </c>
      <c r="H15" s="36">
        <v>7395</v>
      </c>
      <c r="I15" s="35">
        <v>9214</v>
      </c>
      <c r="J15" s="35">
        <v>6365</v>
      </c>
      <c r="K15" s="35">
        <v>4708</v>
      </c>
      <c r="L15" s="35">
        <v>5628</v>
      </c>
      <c r="M15" s="35">
        <v>6068</v>
      </c>
      <c r="N15" s="35">
        <v>11547</v>
      </c>
      <c r="O15" s="29">
        <f>SUM(C15:N15)</f>
        <v>76132</v>
      </c>
    </row>
    <row r="16" spans="2:15" ht="15.75" customHeight="1">
      <c r="B16" s="34" t="s">
        <v>34</v>
      </c>
      <c r="C16" s="37">
        <v>10382</v>
      </c>
      <c r="D16" s="37">
        <v>10006</v>
      </c>
      <c r="E16" s="37">
        <v>12389</v>
      </c>
      <c r="F16" s="38">
        <v>13792</v>
      </c>
      <c r="G16" s="37">
        <v>4988</v>
      </c>
      <c r="H16" s="36">
        <v>4591</v>
      </c>
      <c r="I16" s="35">
        <v>4738</v>
      </c>
      <c r="J16" s="35">
        <v>4789</v>
      </c>
      <c r="K16" s="35">
        <v>5408</v>
      </c>
      <c r="L16" s="35">
        <v>12824</v>
      </c>
      <c r="M16" s="35">
        <v>13315</v>
      </c>
      <c r="N16" s="35">
        <v>14162</v>
      </c>
      <c r="O16" s="29">
        <f>SUM(C16:N16)</f>
        <v>111384</v>
      </c>
    </row>
    <row r="17" spans="2:15" ht="15.75" customHeight="1">
      <c r="B17" s="34" t="s">
        <v>3</v>
      </c>
      <c r="C17" s="37">
        <v>85272</v>
      </c>
      <c r="D17" s="37">
        <v>74632</v>
      </c>
      <c r="E17" s="37">
        <v>104162</v>
      </c>
      <c r="F17" s="38">
        <v>90583</v>
      </c>
      <c r="G17" s="37">
        <v>90624</v>
      </c>
      <c r="H17" s="36">
        <v>92426</v>
      </c>
      <c r="I17" s="35">
        <v>86081</v>
      </c>
      <c r="J17" s="35">
        <v>89167</v>
      </c>
      <c r="K17" s="35">
        <v>82016</v>
      </c>
      <c r="L17" s="35">
        <v>89125</v>
      </c>
      <c r="M17" s="35">
        <v>88410</v>
      </c>
      <c r="N17" s="35">
        <v>87544</v>
      </c>
      <c r="O17" s="29">
        <f>SUM(C17:N17)</f>
        <v>1060042</v>
      </c>
    </row>
    <row r="18" spans="2:15" ht="15.75" customHeight="1">
      <c r="B18" s="34" t="s">
        <v>33</v>
      </c>
      <c r="C18" s="37">
        <v>10457</v>
      </c>
      <c r="D18" s="37">
        <v>10053</v>
      </c>
      <c r="E18" s="37">
        <v>14245</v>
      </c>
      <c r="F18" s="38">
        <v>12581</v>
      </c>
      <c r="G18" s="37">
        <v>12379</v>
      </c>
      <c r="H18" s="36">
        <v>17696</v>
      </c>
      <c r="I18" s="35">
        <v>22546</v>
      </c>
      <c r="J18" s="35">
        <v>15655</v>
      </c>
      <c r="K18" s="35">
        <v>10218</v>
      </c>
      <c r="L18" s="35">
        <v>12787</v>
      </c>
      <c r="M18" s="35">
        <v>12001</v>
      </c>
      <c r="N18" s="35">
        <v>35981</v>
      </c>
      <c r="O18" s="29">
        <f>SUM(C18:N18)</f>
        <v>186599</v>
      </c>
    </row>
    <row r="19" spans="2:15" ht="15.75" customHeight="1">
      <c r="B19" s="34" t="s">
        <v>6</v>
      </c>
      <c r="C19" s="37">
        <v>268380</v>
      </c>
      <c r="D19" s="37">
        <v>211106</v>
      </c>
      <c r="E19" s="37">
        <v>234644</v>
      </c>
      <c r="F19" s="38">
        <v>228065</v>
      </c>
      <c r="G19" s="37">
        <v>232541</v>
      </c>
      <c r="H19" s="36">
        <v>254665</v>
      </c>
      <c r="I19" s="35">
        <v>304101</v>
      </c>
      <c r="J19" s="35">
        <v>303327</v>
      </c>
      <c r="K19" s="35">
        <v>205385</v>
      </c>
      <c r="L19" s="35">
        <v>238012</v>
      </c>
      <c r="M19" s="35">
        <v>257311</v>
      </c>
      <c r="N19" s="35">
        <v>297862</v>
      </c>
      <c r="O19" s="29">
        <f>SUM(C19:N19)</f>
        <v>3035399</v>
      </c>
    </row>
    <row r="20" spans="2:15" ht="15.75" customHeight="1">
      <c r="B20" s="34" t="s">
        <v>32</v>
      </c>
      <c r="C20" s="37">
        <v>1352</v>
      </c>
      <c r="D20" s="37">
        <v>965</v>
      </c>
      <c r="E20" s="37">
        <v>1173</v>
      </c>
      <c r="F20" s="38">
        <v>1084</v>
      </c>
      <c r="G20" s="37">
        <v>1031</v>
      </c>
      <c r="H20" s="36">
        <v>1373</v>
      </c>
      <c r="I20" s="35">
        <v>2665</v>
      </c>
      <c r="J20" s="35">
        <v>2164</v>
      </c>
      <c r="K20" s="35">
        <v>1295</v>
      </c>
      <c r="L20" s="35">
        <v>1298</v>
      </c>
      <c r="M20" s="35">
        <v>1274</v>
      </c>
      <c r="N20" s="35">
        <v>1951</v>
      </c>
      <c r="O20" s="29">
        <f>SUM(C20:N20)</f>
        <v>17625</v>
      </c>
    </row>
    <row r="21" spans="2:15" ht="15.75" customHeight="1">
      <c r="B21" s="34" t="s">
        <v>31</v>
      </c>
      <c r="C21" s="37">
        <v>1776</v>
      </c>
      <c r="D21" s="37">
        <v>1558</v>
      </c>
      <c r="E21" s="37">
        <v>1628</v>
      </c>
      <c r="F21" s="38">
        <v>1613</v>
      </c>
      <c r="G21" s="37">
        <v>1904</v>
      </c>
      <c r="H21" s="36">
        <v>1745</v>
      </c>
      <c r="I21" s="35">
        <v>1441</v>
      </c>
      <c r="J21" s="35">
        <v>1634</v>
      </c>
      <c r="K21" s="35">
        <v>1759</v>
      </c>
      <c r="L21" s="35">
        <v>1992</v>
      </c>
      <c r="M21" s="35">
        <v>2141</v>
      </c>
      <c r="N21" s="35">
        <v>1298</v>
      </c>
      <c r="O21" s="29">
        <f>SUM(C21:N21)</f>
        <v>20489</v>
      </c>
    </row>
    <row r="22" spans="2:15" ht="15.75" customHeight="1">
      <c r="B22" s="34" t="s">
        <v>30</v>
      </c>
      <c r="C22" s="37">
        <v>12633</v>
      </c>
      <c r="D22" s="37">
        <v>9522</v>
      </c>
      <c r="E22" s="37">
        <v>9895</v>
      </c>
      <c r="F22" s="38">
        <v>9966</v>
      </c>
      <c r="G22" s="37">
        <v>10377</v>
      </c>
      <c r="H22" s="36">
        <v>13245</v>
      </c>
      <c r="I22" s="35">
        <v>14352</v>
      </c>
      <c r="J22" s="35">
        <v>14316</v>
      </c>
      <c r="K22" s="35">
        <v>9896</v>
      </c>
      <c r="L22" s="35">
        <v>9726</v>
      </c>
      <c r="M22" s="35">
        <v>12339</v>
      </c>
      <c r="N22" s="35">
        <v>15504</v>
      </c>
      <c r="O22" s="29">
        <f>SUM(C22:N22)</f>
        <v>141771</v>
      </c>
    </row>
    <row r="23" spans="2:15" ht="15.75" customHeight="1">
      <c r="B23" s="34" t="s">
        <v>29</v>
      </c>
      <c r="C23" s="37">
        <v>67045</v>
      </c>
      <c r="D23" s="37">
        <v>51722</v>
      </c>
      <c r="E23" s="37">
        <v>67456</v>
      </c>
      <c r="F23" s="38">
        <v>46796</v>
      </c>
      <c r="G23" s="37">
        <v>24799</v>
      </c>
      <c r="H23" s="36">
        <v>8050</v>
      </c>
      <c r="I23" s="35">
        <v>7758</v>
      </c>
      <c r="J23" s="35">
        <v>7410</v>
      </c>
      <c r="K23" s="35">
        <v>29617</v>
      </c>
      <c r="L23" s="35">
        <v>46117</v>
      </c>
      <c r="M23" s="35">
        <v>37241</v>
      </c>
      <c r="N23" s="35">
        <v>56755</v>
      </c>
      <c r="O23" s="29">
        <f>SUM(C23:N23)</f>
        <v>450766</v>
      </c>
    </row>
    <row r="24" spans="2:15" ht="15.75" customHeight="1">
      <c r="B24" s="34" t="s">
        <v>28</v>
      </c>
      <c r="C24" s="37">
        <v>0</v>
      </c>
      <c r="D24" s="37">
        <v>0</v>
      </c>
      <c r="E24" s="37">
        <v>0</v>
      </c>
      <c r="F24" s="38">
        <v>0</v>
      </c>
      <c r="G24" s="37">
        <v>0</v>
      </c>
      <c r="H24" s="36">
        <v>0</v>
      </c>
      <c r="I24" s="35">
        <v>0</v>
      </c>
      <c r="J24" s="35">
        <v>0</v>
      </c>
      <c r="K24" s="35">
        <v>0</v>
      </c>
      <c r="L24" s="35">
        <v>0</v>
      </c>
      <c r="M24" s="35">
        <v>0</v>
      </c>
      <c r="N24" s="35">
        <v>0</v>
      </c>
      <c r="O24" s="29">
        <f>SUM(C24:N24)</f>
        <v>0</v>
      </c>
    </row>
    <row r="25" spans="2:15" ht="15.75" customHeight="1">
      <c r="B25" s="34" t="s">
        <v>5</v>
      </c>
      <c r="C25" s="37">
        <v>219649</v>
      </c>
      <c r="D25" s="37">
        <v>186556</v>
      </c>
      <c r="E25" s="37">
        <v>196769</v>
      </c>
      <c r="F25" s="38">
        <v>184453</v>
      </c>
      <c r="G25" s="37">
        <v>155850</v>
      </c>
      <c r="H25" s="36">
        <v>141615</v>
      </c>
      <c r="I25" s="35">
        <v>151423</v>
      </c>
      <c r="J25" s="35">
        <v>148245</v>
      </c>
      <c r="K25" s="35">
        <v>113625</v>
      </c>
      <c r="L25" s="35">
        <v>157288</v>
      </c>
      <c r="M25" s="35">
        <v>182493</v>
      </c>
      <c r="N25" s="35">
        <v>221437</v>
      </c>
      <c r="O25" s="29">
        <f>SUM(C25:N25)</f>
        <v>2059403</v>
      </c>
    </row>
    <row r="26" spans="2:15" ht="15.75" customHeight="1">
      <c r="B26" s="34" t="s">
        <v>27</v>
      </c>
      <c r="C26" s="37">
        <v>6410</v>
      </c>
      <c r="D26" s="37">
        <v>4955</v>
      </c>
      <c r="E26" s="37">
        <v>5762</v>
      </c>
      <c r="F26" s="38">
        <v>5200</v>
      </c>
      <c r="G26" s="37">
        <v>5541</v>
      </c>
      <c r="H26" s="36">
        <v>7424</v>
      </c>
      <c r="I26" s="35">
        <v>8755</v>
      </c>
      <c r="J26" s="35">
        <v>9304</v>
      </c>
      <c r="K26" s="35">
        <v>5893</v>
      </c>
      <c r="L26" s="35">
        <v>6897</v>
      </c>
      <c r="M26" s="35">
        <v>10199</v>
      </c>
      <c r="N26" s="35">
        <v>15170</v>
      </c>
      <c r="O26" s="29">
        <f>SUM(C26:N26)</f>
        <v>91510</v>
      </c>
    </row>
    <row r="27" spans="2:15" ht="15.75" customHeight="1">
      <c r="B27" s="39" t="s">
        <v>26</v>
      </c>
      <c r="C27" s="37">
        <v>0</v>
      </c>
      <c r="D27" s="37">
        <v>0</v>
      </c>
      <c r="E27" s="37">
        <v>0</v>
      </c>
      <c r="F27" s="38">
        <v>0</v>
      </c>
      <c r="G27" s="37">
        <v>0</v>
      </c>
      <c r="H27" s="36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35">
        <v>0</v>
      </c>
      <c r="O27" s="29">
        <f>SUM(C27:N27)</f>
        <v>0</v>
      </c>
    </row>
    <row r="28" spans="2:15" ht="15.75" customHeight="1">
      <c r="B28" s="39" t="s">
        <v>25</v>
      </c>
      <c r="C28" s="37">
        <v>0</v>
      </c>
      <c r="D28" s="37">
        <v>0</v>
      </c>
      <c r="E28" s="37">
        <v>0</v>
      </c>
      <c r="F28" s="38">
        <v>0</v>
      </c>
      <c r="G28" s="37">
        <v>0</v>
      </c>
      <c r="H28" s="36">
        <v>0</v>
      </c>
      <c r="I28" s="35">
        <v>0</v>
      </c>
      <c r="J28" s="35">
        <v>0</v>
      </c>
      <c r="K28" s="35">
        <v>0</v>
      </c>
      <c r="L28" s="35">
        <v>0</v>
      </c>
      <c r="M28" s="35">
        <v>0</v>
      </c>
      <c r="N28" s="35">
        <v>0</v>
      </c>
      <c r="O28" s="29">
        <f>SUM(C28:N28)</f>
        <v>0</v>
      </c>
    </row>
    <row r="29" spans="2:15" ht="15.75" customHeight="1">
      <c r="B29" s="39" t="s">
        <v>24</v>
      </c>
      <c r="C29" s="37">
        <v>16356</v>
      </c>
      <c r="D29" s="37">
        <v>15641</v>
      </c>
      <c r="E29" s="37">
        <v>20028</v>
      </c>
      <c r="F29" s="38">
        <v>20243</v>
      </c>
      <c r="G29" s="37">
        <v>20145</v>
      </c>
      <c r="H29" s="36">
        <v>26646</v>
      </c>
      <c r="I29" s="35">
        <v>31412</v>
      </c>
      <c r="J29" s="35">
        <v>35748</v>
      </c>
      <c r="K29" s="35">
        <v>29625</v>
      </c>
      <c r="L29" s="35">
        <v>31370</v>
      </c>
      <c r="M29" s="35">
        <v>31502</v>
      </c>
      <c r="N29" s="35">
        <v>45084</v>
      </c>
      <c r="O29" s="29">
        <f>SUM(C29:N29)</f>
        <v>323800</v>
      </c>
    </row>
    <row r="30" spans="2:15" ht="15.75" customHeight="1">
      <c r="B30" s="39" t="s">
        <v>23</v>
      </c>
      <c r="C30" s="37">
        <v>4763</v>
      </c>
      <c r="D30" s="37">
        <v>9994</v>
      </c>
      <c r="E30" s="37">
        <v>19142</v>
      </c>
      <c r="F30" s="38">
        <v>8122</v>
      </c>
      <c r="G30" s="37">
        <v>17127</v>
      </c>
      <c r="H30" s="36">
        <v>760</v>
      </c>
      <c r="I30" s="35">
        <v>505</v>
      </c>
      <c r="J30" s="35">
        <v>554</v>
      </c>
      <c r="K30" s="35">
        <v>7883</v>
      </c>
      <c r="L30" s="35">
        <v>21628</v>
      </c>
      <c r="M30" s="35">
        <v>16405</v>
      </c>
      <c r="N30" s="35">
        <v>20993</v>
      </c>
      <c r="O30" s="29">
        <f>SUM(C30:N30)</f>
        <v>127876</v>
      </c>
    </row>
    <row r="31" spans="2:15" ht="15.75" customHeight="1">
      <c r="B31" s="39" t="s">
        <v>22</v>
      </c>
      <c r="C31" s="37">
        <v>118</v>
      </c>
      <c r="D31" s="37">
        <v>84</v>
      </c>
      <c r="E31" s="37">
        <v>148</v>
      </c>
      <c r="F31" s="38">
        <v>140</v>
      </c>
      <c r="G31" s="37">
        <v>121</v>
      </c>
      <c r="H31" s="36">
        <v>95</v>
      </c>
      <c r="I31" s="35">
        <v>133</v>
      </c>
      <c r="J31" s="35">
        <v>192</v>
      </c>
      <c r="K31" s="35">
        <v>130</v>
      </c>
      <c r="L31" s="35">
        <v>230</v>
      </c>
      <c r="M31" s="35">
        <v>139</v>
      </c>
      <c r="N31" s="35">
        <v>126</v>
      </c>
      <c r="O31" s="29">
        <f>SUM(C31:N31)</f>
        <v>1656</v>
      </c>
    </row>
    <row r="32" spans="2:15" ht="15.75" customHeight="1">
      <c r="B32" s="39" t="s">
        <v>21</v>
      </c>
      <c r="C32" s="37">
        <v>190</v>
      </c>
      <c r="D32" s="37">
        <v>166</v>
      </c>
      <c r="E32" s="37">
        <v>156</v>
      </c>
      <c r="F32" s="38">
        <v>165</v>
      </c>
      <c r="G32" s="37">
        <v>174</v>
      </c>
      <c r="H32" s="36">
        <v>157</v>
      </c>
      <c r="I32" s="35">
        <v>156</v>
      </c>
      <c r="J32" s="35">
        <v>152</v>
      </c>
      <c r="K32" s="35">
        <v>119</v>
      </c>
      <c r="L32" s="35">
        <v>272</v>
      </c>
      <c r="M32" s="35">
        <v>214</v>
      </c>
      <c r="N32" s="35">
        <v>90</v>
      </c>
      <c r="O32" s="29">
        <f>SUM(C32:N32)</f>
        <v>2011</v>
      </c>
    </row>
    <row r="33" spans="2:15" ht="15.75" customHeight="1">
      <c r="B33" s="39" t="s">
        <v>7</v>
      </c>
      <c r="C33" s="37">
        <v>732004</v>
      </c>
      <c r="D33" s="37">
        <v>694767</v>
      </c>
      <c r="E33" s="37">
        <v>835136</v>
      </c>
      <c r="F33" s="38">
        <v>715765</v>
      </c>
      <c r="G33" s="37">
        <v>559609</v>
      </c>
      <c r="H33" s="36">
        <v>590053</v>
      </c>
      <c r="I33" s="35">
        <v>612868</v>
      </c>
      <c r="J33" s="35">
        <v>592982</v>
      </c>
      <c r="K33" s="35">
        <v>436011</v>
      </c>
      <c r="L33" s="35">
        <v>546770</v>
      </c>
      <c r="M33" s="35">
        <v>668608</v>
      </c>
      <c r="N33" s="35">
        <v>760955</v>
      </c>
      <c r="O33" s="29">
        <f>SUM(C33:N33)</f>
        <v>7745528</v>
      </c>
    </row>
    <row r="34" spans="2:15" ht="15.75" customHeight="1">
      <c r="B34" s="39" t="s">
        <v>20</v>
      </c>
      <c r="C34" s="37">
        <v>1302</v>
      </c>
      <c r="D34" s="37">
        <v>1086</v>
      </c>
      <c r="E34" s="37">
        <v>1093</v>
      </c>
      <c r="F34" s="38">
        <v>1246</v>
      </c>
      <c r="G34" s="37">
        <v>1209</v>
      </c>
      <c r="H34" s="36">
        <v>1528</v>
      </c>
      <c r="I34" s="35">
        <v>1914</v>
      </c>
      <c r="J34" s="35">
        <v>1755</v>
      </c>
      <c r="K34" s="35">
        <v>1196</v>
      </c>
      <c r="L34" s="35">
        <v>1424</v>
      </c>
      <c r="M34" s="35">
        <v>1378</v>
      </c>
      <c r="N34" s="35">
        <v>1651</v>
      </c>
      <c r="O34" s="29">
        <f>SUM(C34:N34)</f>
        <v>16782</v>
      </c>
    </row>
    <row r="35" spans="2:15" ht="15.75" customHeight="1">
      <c r="B35" s="39" t="s">
        <v>19</v>
      </c>
      <c r="C35" s="37">
        <v>84372</v>
      </c>
      <c r="D35" s="37">
        <v>69109</v>
      </c>
      <c r="E35" s="37">
        <v>66759</v>
      </c>
      <c r="F35" s="38">
        <v>70256</v>
      </c>
      <c r="G35" s="37">
        <v>48563</v>
      </c>
      <c r="H35" s="36">
        <v>25164</v>
      </c>
      <c r="I35" s="35">
        <v>27665</v>
      </c>
      <c r="J35" s="35">
        <v>24702</v>
      </c>
      <c r="K35" s="35">
        <v>19206</v>
      </c>
      <c r="L35" s="35">
        <v>61779</v>
      </c>
      <c r="M35" s="35">
        <v>53517</v>
      </c>
      <c r="N35" s="35">
        <v>60489</v>
      </c>
      <c r="O35" s="29">
        <f>SUM(C35:N35)</f>
        <v>611581</v>
      </c>
    </row>
    <row r="36" spans="2:15" ht="15.75" customHeight="1">
      <c r="B36" s="39" t="s">
        <v>18</v>
      </c>
      <c r="C36" s="37">
        <v>31738</v>
      </c>
      <c r="D36" s="37">
        <v>27420</v>
      </c>
      <c r="E36" s="37">
        <v>31109</v>
      </c>
      <c r="F36" s="38">
        <v>33040</v>
      </c>
      <c r="G36" s="37">
        <v>31029</v>
      </c>
      <c r="H36" s="36">
        <v>30303</v>
      </c>
      <c r="I36" s="35">
        <v>33744</v>
      </c>
      <c r="J36" s="35">
        <v>30194</v>
      </c>
      <c r="K36" s="35">
        <v>24884</v>
      </c>
      <c r="L36" s="35">
        <v>32624</v>
      </c>
      <c r="M36" s="35">
        <v>32803</v>
      </c>
      <c r="N36" s="35">
        <v>57929</v>
      </c>
      <c r="O36" s="29">
        <f>SUM(C36:N36)</f>
        <v>396817</v>
      </c>
    </row>
    <row r="37" spans="2:15" ht="15.75" customHeight="1">
      <c r="B37" s="39" t="s">
        <v>17</v>
      </c>
      <c r="C37" s="37">
        <v>1657</v>
      </c>
      <c r="D37" s="37">
        <v>1412</v>
      </c>
      <c r="E37" s="37">
        <v>1400</v>
      </c>
      <c r="F37" s="38">
        <v>1398</v>
      </c>
      <c r="G37" s="37">
        <v>1510</v>
      </c>
      <c r="H37" s="36">
        <v>1659</v>
      </c>
      <c r="I37" s="35">
        <v>1838</v>
      </c>
      <c r="J37" s="35">
        <v>2067</v>
      </c>
      <c r="K37" s="35">
        <v>1784</v>
      </c>
      <c r="L37" s="35">
        <v>1969</v>
      </c>
      <c r="M37" s="35">
        <v>1864</v>
      </c>
      <c r="N37" s="35">
        <v>2088</v>
      </c>
      <c r="O37" s="29">
        <f>SUM(C37:N37)</f>
        <v>20646</v>
      </c>
    </row>
    <row r="38" spans="2:15" ht="15.75" customHeight="1">
      <c r="B38" s="39" t="s">
        <v>16</v>
      </c>
      <c r="C38" s="37">
        <v>41753</v>
      </c>
      <c r="D38" s="37">
        <v>40984</v>
      </c>
      <c r="E38" s="37">
        <v>55580</v>
      </c>
      <c r="F38" s="38">
        <v>46312</v>
      </c>
      <c r="G38" s="37">
        <v>50395</v>
      </c>
      <c r="H38" s="36">
        <v>73558</v>
      </c>
      <c r="I38" s="35">
        <v>84864</v>
      </c>
      <c r="J38" s="35">
        <v>59344</v>
      </c>
      <c r="K38" s="35">
        <v>38522</v>
      </c>
      <c r="L38" s="35">
        <v>46119</v>
      </c>
      <c r="M38" s="35">
        <v>60657</v>
      </c>
      <c r="N38" s="35">
        <v>127192</v>
      </c>
      <c r="O38" s="29">
        <f>SUM(C38:N38)</f>
        <v>725280</v>
      </c>
    </row>
    <row r="39" spans="2:15" ht="15.75" customHeight="1">
      <c r="B39" s="34" t="s">
        <v>15</v>
      </c>
      <c r="C39" s="37">
        <v>0</v>
      </c>
      <c r="D39" s="37">
        <v>0</v>
      </c>
      <c r="E39" s="37">
        <v>0</v>
      </c>
      <c r="F39" s="38">
        <v>0</v>
      </c>
      <c r="G39" s="37">
        <v>0</v>
      </c>
      <c r="H39" s="36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29">
        <f>SUM(C39:N39)</f>
        <v>0</v>
      </c>
    </row>
    <row r="40" spans="2:15" ht="15.75" customHeight="1">
      <c r="B40" s="34" t="s">
        <v>14</v>
      </c>
      <c r="C40" s="37">
        <v>9878</v>
      </c>
      <c r="D40" s="37">
        <v>8087</v>
      </c>
      <c r="E40" s="37">
        <v>8279</v>
      </c>
      <c r="F40" s="38">
        <v>9081</v>
      </c>
      <c r="G40" s="37">
        <v>9882</v>
      </c>
      <c r="H40" s="36">
        <v>9146</v>
      </c>
      <c r="I40" s="35">
        <v>11612</v>
      </c>
      <c r="J40" s="35">
        <v>11043</v>
      </c>
      <c r="K40" s="35">
        <v>10078</v>
      </c>
      <c r="L40" s="35">
        <v>9595</v>
      </c>
      <c r="M40" s="35">
        <v>9070</v>
      </c>
      <c r="N40" s="35">
        <v>11505</v>
      </c>
      <c r="O40" s="29">
        <f>SUM(C40:N40)</f>
        <v>117256</v>
      </c>
    </row>
    <row r="41" spans="2:15" ht="15.75" customHeight="1">
      <c r="B41" s="34" t="s">
        <v>13</v>
      </c>
      <c r="C41" s="37">
        <v>39244</v>
      </c>
      <c r="D41" s="37">
        <v>26150</v>
      </c>
      <c r="E41" s="37">
        <v>31552</v>
      </c>
      <c r="F41" s="38">
        <v>27220</v>
      </c>
      <c r="G41" s="37">
        <v>13473</v>
      </c>
      <c r="H41" s="36">
        <v>12148</v>
      </c>
      <c r="I41" s="35">
        <v>10957</v>
      </c>
      <c r="J41" s="35">
        <v>15304</v>
      </c>
      <c r="K41" s="35">
        <v>14441</v>
      </c>
      <c r="L41" s="35">
        <v>25111</v>
      </c>
      <c r="M41" s="35">
        <v>28503</v>
      </c>
      <c r="N41" s="35">
        <v>44595</v>
      </c>
      <c r="O41" s="29">
        <f>SUM(C41:N41)</f>
        <v>288698</v>
      </c>
    </row>
    <row r="42" spans="2:15" ht="15.75" customHeight="1" thickBot="1">
      <c r="B42" s="34" t="s">
        <v>12</v>
      </c>
      <c r="C42" s="32">
        <v>5638</v>
      </c>
      <c r="D42" s="32">
        <v>4128</v>
      </c>
      <c r="E42" s="32">
        <v>4151</v>
      </c>
      <c r="F42" s="33">
        <v>6091</v>
      </c>
      <c r="G42" s="32">
        <v>5918</v>
      </c>
      <c r="H42" s="31">
        <v>6819</v>
      </c>
      <c r="I42" s="30">
        <v>7980</v>
      </c>
      <c r="J42" s="30">
        <v>7919</v>
      </c>
      <c r="K42" s="30">
        <v>4400</v>
      </c>
      <c r="L42" s="30">
        <v>4352</v>
      </c>
      <c r="M42" s="30">
        <v>4400</v>
      </c>
      <c r="N42" s="30">
        <v>7681</v>
      </c>
      <c r="O42" s="29">
        <f>SUM(C42:N42)</f>
        <v>69477</v>
      </c>
    </row>
    <row r="43" spans="2:15" ht="21.75" customHeight="1" thickBot="1" thickTop="1">
      <c r="B43" s="10" t="s">
        <v>1</v>
      </c>
      <c r="C43" s="28">
        <f>SUM(C11:C42)</f>
        <v>1859398</v>
      </c>
      <c r="D43" s="28">
        <f>SUM(D11:D42)</f>
        <v>1637638</v>
      </c>
      <c r="E43" s="28">
        <f>SUM(E11:E42)</f>
        <v>1918954</v>
      </c>
      <c r="F43" s="28">
        <f>SUM(F11:F42)</f>
        <v>1750993</v>
      </c>
      <c r="G43" s="28">
        <f>SUM(G11:G42)</f>
        <v>1478804</v>
      </c>
      <c r="H43" s="28">
        <f>SUM(H11:H42)</f>
        <v>1481963</v>
      </c>
      <c r="I43" s="28">
        <f>SUM(I11:I42)</f>
        <v>1613957</v>
      </c>
      <c r="J43" s="28">
        <f>SUM(J11:J42)</f>
        <v>1551786</v>
      </c>
      <c r="K43" s="28">
        <f>SUM(K11:K42)</f>
        <v>1198815</v>
      </c>
      <c r="L43" s="28">
        <f>SUM(L11:L42)</f>
        <v>1621384</v>
      </c>
      <c r="M43" s="28">
        <f>SUM(M11:M42)</f>
        <v>1739081</v>
      </c>
      <c r="N43" s="28">
        <f>SUM(N11:N42)</f>
        <v>2149219</v>
      </c>
      <c r="O43" s="27">
        <f>SUM(O11:O42)</f>
        <v>20001992</v>
      </c>
    </row>
    <row r="44" ht="13.5" thickTop="1">
      <c r="B44" s="7"/>
    </row>
    <row r="45" spans="2:15" ht="12.75">
      <c r="B45" s="7" t="s">
        <v>0</v>
      </c>
      <c r="E45" s="24"/>
      <c r="F45" s="26"/>
      <c r="G45" s="25"/>
      <c r="H45" s="24"/>
      <c r="I45" s="24"/>
      <c r="J45" s="24"/>
      <c r="K45" s="24"/>
      <c r="L45" s="24"/>
      <c r="M45" s="24"/>
      <c r="N45" s="24"/>
      <c r="O45" s="24"/>
    </row>
    <row r="46" spans="6:15" ht="12.75">
      <c r="F46" s="26"/>
      <c r="G46" s="25"/>
      <c r="H46" s="24"/>
      <c r="I46" s="24"/>
      <c r="J46" s="24"/>
      <c r="K46" s="24"/>
      <c r="L46" s="24"/>
      <c r="M46" s="24"/>
      <c r="N46" s="24"/>
      <c r="O46" s="24"/>
    </row>
    <row r="47" spans="2:15" s="20" customFormat="1" ht="15">
      <c r="B47" s="23" t="s">
        <v>11</v>
      </c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2:15" s="20" customFormat="1" ht="15">
      <c r="B48" s="22" t="s">
        <v>10</v>
      </c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ht="13.5" thickBot="1"/>
    <row r="50" spans="2:4" ht="19.5" customHeight="1" thickTop="1">
      <c r="B50" s="19" t="s">
        <v>9</v>
      </c>
      <c r="C50" s="18" t="s">
        <v>1</v>
      </c>
      <c r="D50" s="17" t="s">
        <v>8</v>
      </c>
    </row>
    <row r="51" spans="2:4" ht="19.5" customHeight="1" thickBot="1">
      <c r="B51" s="16"/>
      <c r="C51" s="15"/>
      <c r="D51" s="14"/>
    </row>
    <row r="52" spans="2:4" ht="19.5" customHeight="1" thickTop="1">
      <c r="B52" s="13" t="s">
        <v>7</v>
      </c>
      <c r="C52" s="12">
        <v>7745528</v>
      </c>
      <c r="D52" s="11">
        <f>+C52/$C$58*100</f>
        <v>38.723783111202124</v>
      </c>
    </row>
    <row r="53" spans="2:4" ht="19.5" customHeight="1">
      <c r="B53" s="13" t="s">
        <v>6</v>
      </c>
      <c r="C53" s="12">
        <v>3035399</v>
      </c>
      <c r="D53" s="11">
        <f>+C53/$C$58*100</f>
        <v>15.175483521841224</v>
      </c>
    </row>
    <row r="54" spans="2:4" ht="19.5" customHeight="1">
      <c r="B54" s="13" t="s">
        <v>5</v>
      </c>
      <c r="C54" s="12">
        <v>2059403</v>
      </c>
      <c r="D54" s="11">
        <f>+C54/$C$58*100</f>
        <v>10.295989519443863</v>
      </c>
    </row>
    <row r="55" spans="2:4" ht="19.5" customHeight="1">
      <c r="B55" s="13" t="s">
        <v>4</v>
      </c>
      <c r="C55" s="12">
        <v>1466233</v>
      </c>
      <c r="D55" s="11">
        <f>+C55/$C$58*100</f>
        <v>7.330434888685088</v>
      </c>
    </row>
    <row r="56" spans="2:4" ht="19.5" customHeight="1">
      <c r="B56" s="13" t="s">
        <v>3</v>
      </c>
      <c r="C56" s="12">
        <v>1060042</v>
      </c>
      <c r="D56" s="11">
        <f>+C56/$C$58*100</f>
        <v>5.299682151657695</v>
      </c>
    </row>
    <row r="57" spans="2:4" ht="19.5" customHeight="1" thickBot="1">
      <c r="B57" s="13" t="s">
        <v>2</v>
      </c>
      <c r="C57" s="12">
        <v>4635387</v>
      </c>
      <c r="D57" s="11">
        <f>+C57/$C$58*100</f>
        <v>23.174626807170007</v>
      </c>
    </row>
    <row r="58" spans="2:4" ht="21.75" customHeight="1" thickBot="1" thickTop="1">
      <c r="B58" s="10" t="s">
        <v>1</v>
      </c>
      <c r="C58" s="9">
        <f>SUM(C52:C57)</f>
        <v>20001992</v>
      </c>
      <c r="D58" s="8">
        <f>SUM(D52:D57)</f>
        <v>100</v>
      </c>
    </row>
    <row r="59" ht="13.5" thickTop="1"/>
    <row r="60" spans="2:14" ht="12.75">
      <c r="B60" s="7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2:14" ht="12.75">
      <c r="B61" s="6" t="s"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3" spans="2:15" ht="24.75" customHeight="1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ht="7.5" customHeight="1"/>
    <row r="66" spans="3:14" ht="1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3:14" ht="15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</sheetData>
  <sheetProtection/>
  <mergeCells count="12">
    <mergeCell ref="B6:O6"/>
    <mergeCell ref="B7:O7"/>
    <mergeCell ref="B63:O63"/>
    <mergeCell ref="B50:B51"/>
    <mergeCell ref="C50:C51"/>
    <mergeCell ref="D50:D51"/>
    <mergeCell ref="B2:O2"/>
    <mergeCell ref="B47:O47"/>
    <mergeCell ref="B48:O48"/>
    <mergeCell ref="B4:O4"/>
    <mergeCell ref="B5:O5"/>
    <mergeCell ref="B9:B10"/>
  </mergeCells>
  <printOptions horizontalCentered="1" verticalCentered="1"/>
  <pageMargins left="0.196850393700787" right="0.196850393700787" top="0.66" bottom="0.47" header="0.15" footer="0.19"/>
  <pageSetup firstPageNumber="4" useFirstPageNumber="1" fitToHeight="1" fitToWidth="1" horizontalDpi="600" verticalDpi="600" orientation="portrait" scale="71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2011-10-24T17:22:49Z</dcterms:created>
  <dcterms:modified xsi:type="dcterms:W3CDTF">2011-10-24T17:22:51Z</dcterms:modified>
  <cp:category>Anual</cp:category>
  <cp:version/>
  <cp:contentType/>
  <cp:contentStatus/>
</cp:coreProperties>
</file>